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р\Desktop\САЙТ ОЛЯ июль 2026\меня для сайта\"/>
    </mc:Choice>
  </mc:AlternateContent>
  <bookViews>
    <workbookView xWindow="0" yWindow="0" windowWidth="19200" windowHeight="11610"/>
  </bookViews>
  <sheets>
    <sheet name="3 неделя 2 день 2022 (6)" sheetId="1" r:id="rId1"/>
  </sheets>
  <calcPr calcId="162913"/>
</workbook>
</file>

<file path=xl/calcChain.xml><?xml version="1.0" encoding="utf-8"?>
<calcChain xmlns="http://schemas.openxmlformats.org/spreadsheetml/2006/main">
  <c r="P77" i="1" l="1"/>
  <c r="L77" i="1"/>
  <c r="J77" i="1"/>
  <c r="H77" i="1"/>
  <c r="G77" i="1"/>
  <c r="F77" i="1"/>
  <c r="E77" i="1"/>
  <c r="D77" i="1"/>
  <c r="C77" i="1"/>
  <c r="I34" i="1"/>
  <c r="I77" i="1" s="1"/>
  <c r="O34" i="1"/>
  <c r="O77" i="1" s="1"/>
  <c r="N34" i="1"/>
  <c r="N77" i="1" s="1"/>
  <c r="M34" i="1"/>
  <c r="M77" i="1" s="1"/>
  <c r="K34" i="1"/>
  <c r="K77" i="1" s="1"/>
  <c r="J34" i="1"/>
</calcChain>
</file>

<file path=xl/sharedStrings.xml><?xml version="1.0" encoding="utf-8"?>
<sst xmlns="http://schemas.openxmlformats.org/spreadsheetml/2006/main" count="103" uniqueCount="66">
  <si>
    <t>Наименование</t>
  </si>
  <si>
    <t>Выход блюд</t>
  </si>
  <si>
    <t>Брутто</t>
  </si>
  <si>
    <t>Нетто</t>
  </si>
  <si>
    <t>Ясли</t>
  </si>
  <si>
    <t>Сад</t>
  </si>
  <si>
    <t>Витамин С</t>
  </si>
  <si>
    <t>№ рецептуры</t>
  </si>
  <si>
    <t>Пищевые вещества (г)</t>
  </si>
  <si>
    <t xml:space="preserve">Энергетическая ценность </t>
  </si>
  <si>
    <t>ясли</t>
  </si>
  <si>
    <t>сад</t>
  </si>
  <si>
    <t>Б</t>
  </si>
  <si>
    <t>Ж</t>
  </si>
  <si>
    <t>У</t>
  </si>
  <si>
    <t>Ккал</t>
  </si>
  <si>
    <t>завтрак</t>
  </si>
  <si>
    <t>гречка</t>
  </si>
  <si>
    <t>сахар</t>
  </si>
  <si>
    <t>масло сливочное</t>
  </si>
  <si>
    <t> </t>
  </si>
  <si>
    <t>батон</t>
  </si>
  <si>
    <t>Кофейный напиток</t>
  </si>
  <si>
    <t xml:space="preserve">кофе </t>
  </si>
  <si>
    <t xml:space="preserve">сахар </t>
  </si>
  <si>
    <t>II завтрак</t>
  </si>
  <si>
    <t>Обед</t>
  </si>
  <si>
    <t>картофель</t>
  </si>
  <si>
    <t>лук репчатый</t>
  </si>
  <si>
    <t>масло растительное</t>
  </si>
  <si>
    <t>б/н</t>
  </si>
  <si>
    <t>Хлеб ржаной</t>
  </si>
  <si>
    <t>Хлеб пшеничный</t>
  </si>
  <si>
    <t>Уплотнённый полдник</t>
  </si>
  <si>
    <t>молоко</t>
  </si>
  <si>
    <t xml:space="preserve">Чай сладкий </t>
  </si>
  <si>
    <t>Ужин</t>
  </si>
  <si>
    <t>Чай сладкий</t>
  </si>
  <si>
    <t xml:space="preserve">чай   </t>
  </si>
  <si>
    <t>2 Ужин</t>
  </si>
  <si>
    <t xml:space="preserve">ВСЕГО </t>
  </si>
  <si>
    <t>Батон с маслом</t>
  </si>
  <si>
    <t>Суп молочный вермишелевый</t>
  </si>
  <si>
    <t>вермишель</t>
  </si>
  <si>
    <t xml:space="preserve">крупа рисовая </t>
  </si>
  <si>
    <t>яйцо</t>
  </si>
  <si>
    <t>1/4</t>
  </si>
  <si>
    <t>творог</t>
  </si>
  <si>
    <t xml:space="preserve">крупа манная </t>
  </si>
  <si>
    <t>Меню-раскладка   (21.07.2026)</t>
  </si>
  <si>
    <t>Кисломолочный напиток</t>
  </si>
  <si>
    <t>Суп  вермишелевый  на кур.б-не</t>
  </si>
  <si>
    <t>мясо курицы</t>
  </si>
  <si>
    <t>морковь</t>
  </si>
  <si>
    <t xml:space="preserve">вермишель </t>
  </si>
  <si>
    <t>Тефтеля рыбная</t>
  </si>
  <si>
    <t>рыба свежая</t>
  </si>
  <si>
    <t>булка</t>
  </si>
  <si>
    <t xml:space="preserve">Рис отварной </t>
  </si>
  <si>
    <t xml:space="preserve">масло сливочное </t>
  </si>
  <si>
    <t>Напиток из шиповника</t>
  </si>
  <si>
    <t>шиповник (целый плоды)</t>
  </si>
  <si>
    <t>вода</t>
  </si>
  <si>
    <t>Творожно-манный пудинг со сгущ. Молоком</t>
  </si>
  <si>
    <t>сгущ. Молоко</t>
  </si>
  <si>
    <t xml:space="preserve">Каша гречневая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</si>
</sst>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Calibri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2" xfId="0" applyNumberFormat="1" applyFont="1" applyBorder="1"/>
    <xf numFmtId="0" fontId="1" fillId="0" borderId="15" xfId="0" applyNumberFormat="1" applyFont="1" applyBorder="1" applyAlignment="1">
      <alignment horizontal="center"/>
    </xf>
    <xf numFmtId="0" fontId="0" fillId="0" borderId="17" xfId="0" applyBorder="1"/>
    <xf numFmtId="0" fontId="0" fillId="0" borderId="17" xfId="0" applyBorder="1" applyAlignment="1">
      <alignment horizontal="center"/>
    </xf>
    <xf numFmtId="2" fontId="0" fillId="0" borderId="17" xfId="0" applyNumberFormat="1" applyBorder="1"/>
    <xf numFmtId="1" fontId="0" fillId="0" borderId="17" xfId="0" applyNumberFormat="1" applyBorder="1"/>
    <xf numFmtId="1" fontId="0" fillId="0" borderId="17" xfId="0" applyNumberFormat="1" applyBorder="1" applyAlignment="1">
      <alignment horizontal="center"/>
    </xf>
    <xf numFmtId="0" fontId="7" fillId="0" borderId="0" xfId="0" applyNumberFormat="1" applyFont="1"/>
    <xf numFmtId="0" fontId="7" fillId="0" borderId="15" xfId="0" applyNumberFormat="1" applyFont="1" applyBorder="1"/>
    <xf numFmtId="0" fontId="1" fillId="0" borderId="15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  <xf numFmtId="0" fontId="7" fillId="0" borderId="15" xfId="0" applyNumberFormat="1" applyFont="1" applyBorder="1"/>
    <xf numFmtId="0" fontId="7" fillId="0" borderId="16" xfId="0" applyNumberFormat="1" applyFont="1" applyBorder="1"/>
    <xf numFmtId="0" fontId="3" fillId="0" borderId="15" xfId="0" applyNumberFormat="1" applyFont="1" applyBorder="1"/>
    <xf numFmtId="0" fontId="3" fillId="0" borderId="16" xfId="0" applyNumberFormat="1" applyFont="1" applyBorder="1"/>
    <xf numFmtId="0" fontId="2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6" fillId="0" borderId="15" xfId="0" applyNumberFormat="1" applyFont="1" applyBorder="1"/>
    <xf numFmtId="0" fontId="6" fillId="0" borderId="16" xfId="0" applyNumberFormat="1" applyFont="1" applyBorder="1"/>
    <xf numFmtId="0" fontId="6" fillId="0" borderId="17" xfId="0" applyFont="1" applyBorder="1" applyAlignment="1"/>
    <xf numFmtId="0" fontId="0" fillId="0" borderId="17" xfId="0" applyBorder="1" applyAlignment="1"/>
    <xf numFmtId="0" fontId="3" fillId="0" borderId="17" xfId="0" applyNumberFormat="1" applyFont="1" applyBorder="1"/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7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5" fillId="0" borderId="17" xfId="0" applyFont="1" applyBorder="1" applyAlignment="1"/>
    <xf numFmtId="0" fontId="5" fillId="0" borderId="17" xfId="0" applyFont="1" applyBorder="1" applyAlignment="1"/>
    <xf numFmtId="0" fontId="5" fillId="0" borderId="17" xfId="0" applyFont="1" applyBorder="1" applyAlignment="1">
      <alignment horizontal="right"/>
    </xf>
    <xf numFmtId="0" fontId="5" fillId="0" borderId="17" xfId="0" applyFont="1" applyBorder="1" applyAlignment="1">
      <alignment horizont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left"/>
    </xf>
    <xf numFmtId="0" fontId="3" fillId="0" borderId="17" xfId="0" applyNumberFormat="1" applyFont="1" applyBorder="1" applyAlignment="1">
      <alignment horizontal="center"/>
    </xf>
    <xf numFmtId="0" fontId="7" fillId="0" borderId="17" xfId="0" applyNumberFormat="1" applyFont="1" applyBorder="1"/>
    <xf numFmtId="0" fontId="7" fillId="0" borderId="17" xfId="0" applyNumberFormat="1" applyFont="1" applyBorder="1" applyAlignment="1">
      <alignment horizontal="center"/>
    </xf>
    <xf numFmtId="0" fontId="7" fillId="0" borderId="17" xfId="0" applyNumberFormat="1" applyFont="1" applyBorder="1"/>
    <xf numFmtId="0" fontId="4" fillId="0" borderId="17" xfId="0" applyFont="1" applyBorder="1" applyAlignment="1"/>
    <xf numFmtId="0" fontId="3" fillId="0" borderId="17" xfId="0" applyNumberFormat="1" applyFont="1" applyBorder="1" applyAlignment="1">
      <alignment wrapText="1"/>
    </xf>
    <xf numFmtId="0" fontId="1" fillId="0" borderId="17" xfId="0" applyNumberFormat="1" applyFont="1" applyBorder="1" applyAlignment="1">
      <alignment horizontal="left"/>
    </xf>
    <xf numFmtId="0" fontId="3" fillId="0" borderId="17" xfId="0" applyNumberFormat="1" applyFont="1" applyBorder="1"/>
    <xf numFmtId="0" fontId="3" fillId="0" borderId="17" xfId="0" applyNumberFormat="1" applyFont="1" applyBorder="1" applyAlignment="1">
      <alignment vertical="center"/>
    </xf>
    <xf numFmtId="0" fontId="1" fillId="0" borderId="17" xfId="0" applyNumberFormat="1" applyFont="1" applyBorder="1" applyAlignment="1">
      <alignment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right" vertical="center"/>
    </xf>
    <xf numFmtId="0" fontId="1" fillId="0" borderId="17" xfId="0" applyNumberFormat="1" applyFont="1" applyBorder="1" applyAlignment="1">
      <alignment horizontal="center" vertical="center"/>
    </xf>
    <xf numFmtId="0" fontId="0" fillId="0" borderId="0" xfId="0"/>
    <xf numFmtId="0" fontId="1" fillId="0" borderId="17" xfId="0" applyNumberFormat="1" applyFont="1" applyBorder="1" applyAlignment="1">
      <alignment horizontal="left" vertical="center"/>
    </xf>
    <xf numFmtId="0" fontId="1" fillId="0" borderId="17" xfId="0" applyNumberFormat="1" applyFont="1" applyBorder="1" applyAlignment="1">
      <alignment vertical="center"/>
    </xf>
    <xf numFmtId="0" fontId="1" fillId="0" borderId="19" xfId="0" applyNumberFormat="1" applyFont="1" applyBorder="1" applyAlignment="1">
      <alignment vertical="center"/>
    </xf>
    <xf numFmtId="0" fontId="7" fillId="0" borderId="18" xfId="0" applyNumberFormat="1" applyFont="1" applyBorder="1"/>
    <xf numFmtId="0" fontId="5" fillId="0" borderId="19" xfId="0" applyFont="1" applyBorder="1" applyAlignment="1">
      <alignment horizontal="right"/>
    </xf>
    <xf numFmtId="1" fontId="1" fillId="0" borderId="17" xfId="0" applyNumberFormat="1" applyFont="1" applyBorder="1" applyAlignment="1">
      <alignment horizontal="right" vertical="center"/>
    </xf>
    <xf numFmtId="1" fontId="1" fillId="0" borderId="17" xfId="0" applyNumberFormat="1" applyFont="1" applyBorder="1" applyAlignment="1">
      <alignment horizontal="right"/>
    </xf>
    <xf numFmtId="0" fontId="6" fillId="0" borderId="17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tabSelected="1" view="pageBreakPreview" zoomScale="60" zoomScaleNormal="100" workbookViewId="0">
      <selection activeCell="Y13" sqref="Y13"/>
    </sheetView>
  </sheetViews>
  <sheetFormatPr defaultColWidth="9" defaultRowHeight="12.75" x14ac:dyDescent="0.2"/>
  <cols>
    <col min="2" max="2" width="28.42578125" customWidth="1"/>
    <col min="3" max="3" width="7.85546875" customWidth="1"/>
    <col min="4" max="4" width="7.7109375" customWidth="1"/>
    <col min="5" max="5" width="8.85546875" customWidth="1"/>
    <col min="6" max="7" width="6.42578125" customWidth="1"/>
    <col min="8" max="8" width="5.85546875" customWidth="1"/>
    <col min="9" max="9" width="8.28515625" customWidth="1"/>
    <col min="10" max="10" width="6.42578125" customWidth="1"/>
    <col min="11" max="11" width="10.140625" customWidth="1"/>
    <col min="12" max="12" width="9.42578125" customWidth="1"/>
    <col min="13" max="13" width="5.5703125" customWidth="1"/>
    <col min="14" max="14" width="6.85546875" customWidth="1"/>
    <col min="15" max="15" width="6.28515625" customWidth="1"/>
    <col min="16" max="16" width="11.42578125" customWidth="1"/>
    <col min="18" max="18" width="10.5703125" customWidth="1"/>
  </cols>
  <sheetData>
    <row r="1" spans="1:18" ht="15.75" x14ac:dyDescent="0.25">
      <c r="A1" s="22" t="s">
        <v>49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8" x14ac:dyDescent="0.2">
      <c r="A3" s="23" t="s">
        <v>0</v>
      </c>
      <c r="B3" s="34"/>
      <c r="C3" s="23" t="s">
        <v>1</v>
      </c>
      <c r="D3" s="34"/>
      <c r="E3" s="23" t="s">
        <v>2</v>
      </c>
      <c r="F3" s="34"/>
      <c r="G3" s="23" t="s">
        <v>3</v>
      </c>
      <c r="H3" s="34"/>
      <c r="I3" s="23" t="s">
        <v>4</v>
      </c>
      <c r="J3" s="24"/>
      <c r="K3" s="24"/>
      <c r="L3" s="25"/>
      <c r="M3" s="23" t="s">
        <v>5</v>
      </c>
      <c r="N3" s="24"/>
      <c r="O3" s="24"/>
      <c r="P3" s="25"/>
      <c r="Q3" s="26" t="s">
        <v>6</v>
      </c>
      <c r="R3" s="26" t="s">
        <v>7</v>
      </c>
    </row>
    <row r="4" spans="1:18" ht="51" x14ac:dyDescent="0.2">
      <c r="A4" s="37"/>
      <c r="B4" s="38"/>
      <c r="C4" s="35"/>
      <c r="D4" s="36"/>
      <c r="E4" s="35"/>
      <c r="F4" s="36"/>
      <c r="G4" s="35"/>
      <c r="H4" s="36"/>
      <c r="I4" s="26" t="s">
        <v>8</v>
      </c>
      <c r="J4" s="29"/>
      <c r="K4" s="30"/>
      <c r="L4" s="3" t="s">
        <v>9</v>
      </c>
      <c r="M4" s="26" t="s">
        <v>8</v>
      </c>
      <c r="N4" s="29"/>
      <c r="O4" s="30"/>
      <c r="P4" s="3" t="s">
        <v>9</v>
      </c>
      <c r="Q4" s="27"/>
      <c r="R4" s="27"/>
    </row>
    <row r="5" spans="1:18" x14ac:dyDescent="0.2">
      <c r="A5" s="35"/>
      <c r="B5" s="36"/>
      <c r="C5" s="4" t="s">
        <v>10</v>
      </c>
      <c r="D5" s="2" t="s">
        <v>11</v>
      </c>
      <c r="E5" s="4" t="s">
        <v>10</v>
      </c>
      <c r="F5" s="2" t="s">
        <v>11</v>
      </c>
      <c r="G5" s="4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12</v>
      </c>
      <c r="N5" s="2" t="s">
        <v>13</v>
      </c>
      <c r="O5" s="2" t="s">
        <v>14</v>
      </c>
      <c r="P5" s="2" t="s">
        <v>15</v>
      </c>
      <c r="Q5" s="28"/>
      <c r="R5" s="28"/>
    </row>
    <row r="6" spans="1:18" x14ac:dyDescent="0.2">
      <c r="A6" s="31" t="s">
        <v>16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3"/>
      <c r="Q6" s="6"/>
      <c r="R6" s="6"/>
    </row>
    <row r="7" spans="1:18" ht="15" x14ac:dyDescent="0.25">
      <c r="A7" s="41" t="s">
        <v>42</v>
      </c>
      <c r="B7" s="41"/>
      <c r="C7" s="8">
        <v>150</v>
      </c>
      <c r="D7" s="8">
        <v>200</v>
      </c>
      <c r="E7" s="8"/>
      <c r="F7" s="8"/>
      <c r="G7" s="8"/>
      <c r="H7" s="8"/>
      <c r="I7" s="10">
        <v>4.4000000000000004</v>
      </c>
      <c r="J7" s="8">
        <v>4.5</v>
      </c>
      <c r="K7" s="8">
        <v>22.6</v>
      </c>
      <c r="L7" s="8">
        <v>179.5</v>
      </c>
      <c r="M7" s="8">
        <v>6.7</v>
      </c>
      <c r="N7" s="8">
        <v>11</v>
      </c>
      <c r="O7" s="8">
        <v>26</v>
      </c>
      <c r="P7" s="8">
        <v>209</v>
      </c>
      <c r="Q7" s="8"/>
      <c r="R7" s="9">
        <v>48</v>
      </c>
    </row>
    <row r="8" spans="1:18" ht="15" x14ac:dyDescent="0.25">
      <c r="A8" s="42" t="s">
        <v>43</v>
      </c>
      <c r="B8" s="42"/>
      <c r="C8" s="8"/>
      <c r="D8" s="8"/>
      <c r="E8" s="8">
        <v>15</v>
      </c>
      <c r="F8" s="8">
        <v>20</v>
      </c>
      <c r="G8" s="8">
        <v>15</v>
      </c>
      <c r="H8" s="11">
        <v>50</v>
      </c>
      <c r="I8" s="10"/>
      <c r="J8" s="8"/>
      <c r="K8" s="8"/>
      <c r="L8" s="8"/>
      <c r="M8" s="8"/>
      <c r="N8" s="8"/>
      <c r="O8" s="8"/>
      <c r="P8" s="8"/>
      <c r="Q8" s="11"/>
      <c r="R8" s="12"/>
    </row>
    <row r="9" spans="1:18" ht="15" x14ac:dyDescent="0.25">
      <c r="A9" s="42" t="s">
        <v>34</v>
      </c>
      <c r="B9" s="42"/>
      <c r="C9" s="8"/>
      <c r="D9" s="8"/>
      <c r="E9" s="8">
        <v>150</v>
      </c>
      <c r="F9" s="8">
        <v>200</v>
      </c>
      <c r="G9" s="8">
        <v>150</v>
      </c>
      <c r="H9" s="11">
        <v>500</v>
      </c>
      <c r="I9" s="10"/>
      <c r="J9" s="8"/>
      <c r="K9" s="8"/>
      <c r="L9" s="8"/>
      <c r="M9" s="8"/>
      <c r="N9" s="8"/>
      <c r="O9" s="8"/>
      <c r="P9" s="8"/>
      <c r="Q9" s="11"/>
      <c r="R9" s="12"/>
    </row>
    <row r="10" spans="1:18" ht="15" x14ac:dyDescent="0.25">
      <c r="A10" s="42" t="s">
        <v>19</v>
      </c>
      <c r="B10" s="42"/>
      <c r="C10" s="8"/>
      <c r="D10" s="8"/>
      <c r="E10" s="8">
        <v>2</v>
      </c>
      <c r="F10" s="8">
        <v>3</v>
      </c>
      <c r="G10" s="8">
        <v>2</v>
      </c>
      <c r="H10" s="11">
        <v>3</v>
      </c>
      <c r="I10" s="10"/>
      <c r="J10" s="8"/>
      <c r="K10" s="8"/>
      <c r="L10" s="8"/>
      <c r="M10" s="8"/>
      <c r="N10" s="8"/>
      <c r="O10" s="8"/>
      <c r="P10" s="8"/>
      <c r="Q10" s="11"/>
      <c r="R10" s="12"/>
    </row>
    <row r="11" spans="1:18" ht="15" x14ac:dyDescent="0.25">
      <c r="A11" s="42" t="s">
        <v>18</v>
      </c>
      <c r="B11" s="42"/>
      <c r="C11" s="8"/>
      <c r="D11" s="8"/>
      <c r="E11" s="8">
        <v>2</v>
      </c>
      <c r="F11" s="8">
        <v>3</v>
      </c>
      <c r="G11" s="8">
        <v>2</v>
      </c>
      <c r="H11" s="11">
        <v>3</v>
      </c>
      <c r="I11" s="10"/>
      <c r="J11" s="8"/>
      <c r="K11" s="8"/>
      <c r="L11" s="8"/>
      <c r="M11" s="8"/>
      <c r="N11" s="8"/>
      <c r="O11" s="8"/>
      <c r="P11" s="8"/>
      <c r="Q11" s="11"/>
      <c r="R11" s="12"/>
    </row>
    <row r="12" spans="1:18" x14ac:dyDescent="0.2">
      <c r="A12" s="43" t="s">
        <v>41</v>
      </c>
      <c r="B12" s="43"/>
      <c r="C12" s="44">
        <v>37</v>
      </c>
      <c r="D12" s="44">
        <v>47</v>
      </c>
      <c r="E12" s="44"/>
      <c r="F12" s="44"/>
      <c r="G12" s="44"/>
      <c r="H12" s="44"/>
      <c r="I12" s="45">
        <v>1.8</v>
      </c>
      <c r="J12" s="44">
        <v>0.65</v>
      </c>
      <c r="K12" s="44">
        <v>11.5</v>
      </c>
      <c r="L12" s="44">
        <v>56</v>
      </c>
      <c r="M12" s="44">
        <v>3.3</v>
      </c>
      <c r="N12" s="44">
        <v>1.3</v>
      </c>
      <c r="O12" s="44">
        <v>23</v>
      </c>
      <c r="P12" s="44">
        <v>112</v>
      </c>
      <c r="Q12" s="44"/>
      <c r="R12" s="46" t="s">
        <v>30</v>
      </c>
    </row>
    <row r="13" spans="1:18" x14ac:dyDescent="0.2">
      <c r="A13" s="47" t="s">
        <v>21</v>
      </c>
      <c r="B13" s="47"/>
      <c r="C13" s="44"/>
      <c r="D13" s="44"/>
      <c r="E13" s="44">
        <v>30</v>
      </c>
      <c r="F13" s="44">
        <v>40</v>
      </c>
      <c r="G13" s="44">
        <v>30</v>
      </c>
      <c r="H13" s="44">
        <v>40</v>
      </c>
      <c r="I13" s="45"/>
      <c r="J13" s="44"/>
      <c r="K13" s="44"/>
      <c r="L13" s="44"/>
      <c r="M13" s="44"/>
      <c r="N13" s="44"/>
      <c r="O13" s="44"/>
      <c r="P13" s="44"/>
      <c r="Q13" s="44"/>
      <c r="R13" s="46"/>
    </row>
    <row r="14" spans="1:18" x14ac:dyDescent="0.2">
      <c r="A14" s="47" t="s">
        <v>19</v>
      </c>
      <c r="B14" s="47"/>
      <c r="C14" s="44"/>
      <c r="D14" s="44"/>
      <c r="E14" s="44">
        <v>6</v>
      </c>
      <c r="F14" s="44">
        <v>7</v>
      </c>
      <c r="G14" s="44">
        <v>6</v>
      </c>
      <c r="H14" s="44">
        <v>7</v>
      </c>
      <c r="I14" s="45"/>
      <c r="J14" s="44"/>
      <c r="K14" s="44"/>
      <c r="L14" s="44"/>
      <c r="M14" s="44"/>
      <c r="N14" s="44"/>
      <c r="O14" s="44"/>
      <c r="P14" s="44"/>
      <c r="Q14" s="44"/>
      <c r="R14" s="46"/>
    </row>
    <row r="15" spans="1:18" x14ac:dyDescent="0.2">
      <c r="A15" s="48"/>
      <c r="B15" s="48"/>
      <c r="C15" s="49"/>
      <c r="D15" s="49"/>
      <c r="E15" s="50"/>
      <c r="F15" s="50"/>
      <c r="G15" s="50"/>
      <c r="H15" s="50"/>
      <c r="I15" s="49"/>
      <c r="J15" s="49"/>
      <c r="K15" s="49"/>
      <c r="L15" s="49"/>
      <c r="M15" s="49"/>
      <c r="N15" s="49"/>
      <c r="O15" s="49"/>
      <c r="P15" s="49"/>
      <c r="Q15" s="49"/>
      <c r="R15" s="51"/>
    </row>
    <row r="16" spans="1:18" s="5" customFormat="1" ht="15" x14ac:dyDescent="0.2">
      <c r="A16" s="43" t="s">
        <v>22</v>
      </c>
      <c r="B16" s="43"/>
      <c r="C16" s="44">
        <v>150</v>
      </c>
      <c r="D16" s="44">
        <v>200</v>
      </c>
      <c r="E16" s="44"/>
      <c r="F16" s="44"/>
      <c r="G16" s="44"/>
      <c r="H16" s="44"/>
      <c r="I16" s="44">
        <v>3.64</v>
      </c>
      <c r="J16" s="44">
        <v>4.16</v>
      </c>
      <c r="K16" s="44">
        <v>18.100000000000001</v>
      </c>
      <c r="L16" s="44">
        <v>120.9</v>
      </c>
      <c r="M16" s="44">
        <v>3.9</v>
      </c>
      <c r="N16" s="44">
        <v>4.5</v>
      </c>
      <c r="O16" s="44">
        <v>21.6</v>
      </c>
      <c r="P16" s="44">
        <v>138</v>
      </c>
      <c r="Q16" s="44"/>
      <c r="R16" s="46">
        <v>395</v>
      </c>
    </row>
    <row r="17" spans="1:20" x14ac:dyDescent="0.2">
      <c r="A17" s="47" t="s">
        <v>23</v>
      </c>
      <c r="B17" s="47"/>
      <c r="C17" s="44"/>
      <c r="D17" s="44"/>
      <c r="E17" s="44">
        <v>1</v>
      </c>
      <c r="F17" s="44">
        <v>2</v>
      </c>
      <c r="G17" s="44">
        <v>1</v>
      </c>
      <c r="H17" s="44">
        <v>2</v>
      </c>
      <c r="I17" s="44"/>
      <c r="J17" s="44"/>
      <c r="K17" s="44"/>
      <c r="L17" s="44"/>
      <c r="M17" s="44"/>
      <c r="N17" s="44"/>
      <c r="O17" s="44"/>
      <c r="P17" s="44"/>
      <c r="Q17" s="44"/>
      <c r="R17" s="46"/>
    </row>
    <row r="18" spans="1:20" x14ac:dyDescent="0.2">
      <c r="A18" s="47" t="s">
        <v>24</v>
      </c>
      <c r="B18" s="47"/>
      <c r="C18" s="44"/>
      <c r="D18" s="44"/>
      <c r="E18" s="44">
        <v>12</v>
      </c>
      <c r="F18" s="44">
        <v>13</v>
      </c>
      <c r="G18" s="44">
        <v>12</v>
      </c>
      <c r="H18" s="44">
        <v>13</v>
      </c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20" x14ac:dyDescent="0.2">
      <c r="A19" s="47"/>
      <c r="B19" s="47"/>
      <c r="C19" s="44"/>
      <c r="D19" s="44"/>
      <c r="E19" s="44"/>
      <c r="F19" s="44"/>
      <c r="G19" s="44"/>
      <c r="H19" s="44"/>
      <c r="I19" s="45"/>
      <c r="J19" s="44"/>
      <c r="K19" s="44"/>
      <c r="L19" s="44"/>
      <c r="M19" s="44"/>
      <c r="N19" s="44"/>
      <c r="O19" s="44"/>
      <c r="P19" s="44"/>
      <c r="Q19" s="44"/>
      <c r="R19" s="46"/>
    </row>
    <row r="20" spans="1:20" x14ac:dyDescent="0.2">
      <c r="A20" s="52" t="s">
        <v>25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44"/>
      <c r="R20" s="46"/>
    </row>
    <row r="21" spans="1:20" x14ac:dyDescent="0.2">
      <c r="A21" s="63" t="s">
        <v>50</v>
      </c>
      <c r="B21" s="63"/>
      <c r="C21" s="64">
        <v>180</v>
      </c>
      <c r="D21" s="64">
        <v>200</v>
      </c>
      <c r="E21" s="64"/>
      <c r="F21" s="64"/>
      <c r="G21" s="64"/>
      <c r="H21" s="64"/>
      <c r="I21" s="65">
        <v>3</v>
      </c>
      <c r="J21" s="65">
        <v>0.05</v>
      </c>
      <c r="K21" s="65">
        <v>3.8</v>
      </c>
      <c r="L21" s="65">
        <v>30</v>
      </c>
      <c r="M21" s="65">
        <v>3</v>
      </c>
      <c r="N21" s="65">
        <v>0.05</v>
      </c>
      <c r="O21" s="65">
        <v>3.8</v>
      </c>
      <c r="P21" s="66">
        <v>30</v>
      </c>
      <c r="Q21" s="64"/>
      <c r="R21" s="67">
        <v>530.53099999999995</v>
      </c>
    </row>
    <row r="22" spans="1:20" x14ac:dyDescent="0.2">
      <c r="A22" s="54"/>
      <c r="B22" s="54"/>
      <c r="C22" s="46"/>
      <c r="D22" s="46"/>
      <c r="E22" s="46"/>
      <c r="F22" s="46"/>
      <c r="G22" s="46"/>
      <c r="H22" s="46"/>
      <c r="I22" s="53"/>
      <c r="J22" s="53"/>
      <c r="K22" s="53"/>
      <c r="L22" s="53"/>
      <c r="M22" s="53"/>
      <c r="N22" s="53"/>
      <c r="O22" s="53"/>
      <c r="P22" s="53"/>
      <c r="Q22" s="44"/>
      <c r="R22" s="46"/>
    </row>
    <row r="23" spans="1:20" x14ac:dyDescent="0.2">
      <c r="A23" s="47"/>
      <c r="B23" s="47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20" ht="15" x14ac:dyDescent="0.25">
      <c r="A24" s="41"/>
      <c r="B24" s="41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9"/>
    </row>
    <row r="25" spans="1:20" x14ac:dyDescent="0.2">
      <c r="A25" s="55" t="s">
        <v>26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44"/>
      <c r="R25" s="46"/>
    </row>
    <row r="26" spans="1:20" s="68" customFormat="1" ht="15" x14ac:dyDescent="0.25">
      <c r="A26" s="63" t="s">
        <v>51</v>
      </c>
      <c r="B26" s="63"/>
      <c r="C26" s="64">
        <v>180</v>
      </c>
      <c r="D26" s="64">
        <v>200</v>
      </c>
      <c r="E26" s="64"/>
      <c r="F26" s="64"/>
      <c r="G26" s="64"/>
      <c r="H26" s="64"/>
      <c r="I26" s="64">
        <v>7.5</v>
      </c>
      <c r="J26" s="64">
        <v>6.23</v>
      </c>
      <c r="K26" s="64">
        <v>19.27</v>
      </c>
      <c r="L26" s="64">
        <v>147.83000000000001</v>
      </c>
      <c r="M26" s="64">
        <v>10</v>
      </c>
      <c r="N26" s="64">
        <v>8.3000000000000007</v>
      </c>
      <c r="O26" s="64">
        <v>25.7</v>
      </c>
      <c r="P26" s="64">
        <v>197.1</v>
      </c>
      <c r="Q26" s="64"/>
      <c r="R26" s="67">
        <v>38</v>
      </c>
      <c r="S26" s="5"/>
      <c r="T26" s="5"/>
    </row>
    <row r="27" spans="1:20" s="68" customFormat="1" ht="15" x14ac:dyDescent="0.25">
      <c r="A27" s="69" t="s">
        <v>52</v>
      </c>
      <c r="B27" s="69"/>
      <c r="C27" s="64"/>
      <c r="D27" s="64"/>
      <c r="E27" s="64">
        <v>41</v>
      </c>
      <c r="F27" s="64">
        <v>42</v>
      </c>
      <c r="G27" s="64">
        <v>35</v>
      </c>
      <c r="H27" s="64">
        <v>35</v>
      </c>
      <c r="I27" s="64"/>
      <c r="J27" s="64"/>
      <c r="K27" s="64"/>
      <c r="L27" s="64"/>
      <c r="M27" s="64"/>
      <c r="N27" s="64"/>
      <c r="O27" s="64"/>
      <c r="P27" s="64"/>
      <c r="Q27" s="64"/>
      <c r="R27" s="67"/>
      <c r="S27" s="5"/>
      <c r="T27" s="5"/>
    </row>
    <row r="28" spans="1:20" s="68" customFormat="1" ht="15" x14ac:dyDescent="0.25">
      <c r="A28" s="70" t="s">
        <v>27</v>
      </c>
      <c r="B28" s="70"/>
      <c r="C28" s="64"/>
      <c r="D28" s="64"/>
      <c r="E28" s="64">
        <v>100</v>
      </c>
      <c r="F28" s="64">
        <v>70</v>
      </c>
      <c r="G28" s="64">
        <v>100</v>
      </c>
      <c r="H28" s="64">
        <v>70</v>
      </c>
      <c r="I28" s="64"/>
      <c r="J28" s="64"/>
      <c r="K28" s="64"/>
      <c r="L28" s="64"/>
      <c r="M28" s="64"/>
      <c r="N28" s="64"/>
      <c r="O28" s="64"/>
      <c r="P28" s="64"/>
      <c r="Q28" s="64"/>
      <c r="R28" s="67"/>
      <c r="S28" s="5"/>
      <c r="T28" s="5"/>
    </row>
    <row r="29" spans="1:20" s="68" customFormat="1" ht="12.75" customHeight="1" x14ac:dyDescent="0.25">
      <c r="A29" s="70" t="s">
        <v>28</v>
      </c>
      <c r="B29" s="70"/>
      <c r="C29" s="64"/>
      <c r="D29" s="64"/>
      <c r="E29" s="64">
        <v>8</v>
      </c>
      <c r="F29" s="64">
        <v>10</v>
      </c>
      <c r="G29" s="64">
        <v>6</v>
      </c>
      <c r="H29" s="64">
        <v>8</v>
      </c>
      <c r="I29" s="64"/>
      <c r="J29" s="64"/>
      <c r="K29" s="64"/>
      <c r="L29" s="64"/>
      <c r="M29" s="64"/>
      <c r="N29" s="64"/>
      <c r="O29" s="64"/>
      <c r="P29" s="64"/>
      <c r="Q29" s="64"/>
      <c r="R29" s="67"/>
      <c r="S29" s="5"/>
      <c r="T29" s="5"/>
    </row>
    <row r="30" spans="1:20" s="68" customFormat="1" ht="12.75" customHeight="1" x14ac:dyDescent="0.25">
      <c r="A30" s="70" t="s">
        <v>53</v>
      </c>
      <c r="B30" s="70"/>
      <c r="C30" s="64"/>
      <c r="D30" s="64"/>
      <c r="E30" s="64">
        <v>8</v>
      </c>
      <c r="F30" s="64">
        <v>15</v>
      </c>
      <c r="G30" s="64">
        <v>6</v>
      </c>
      <c r="H30" s="64">
        <v>12</v>
      </c>
      <c r="I30" s="64"/>
      <c r="J30" s="64"/>
      <c r="K30" s="64"/>
      <c r="L30" s="64"/>
      <c r="M30" s="64"/>
      <c r="N30" s="64"/>
      <c r="O30" s="64"/>
      <c r="P30" s="64"/>
      <c r="Q30" s="64"/>
      <c r="R30" s="67"/>
      <c r="S30" s="5"/>
      <c r="T30" s="5"/>
    </row>
    <row r="31" spans="1:20" s="68" customFormat="1" ht="12.75" customHeight="1" x14ac:dyDescent="0.25">
      <c r="A31" s="70" t="s">
        <v>54</v>
      </c>
      <c r="B31" s="70"/>
      <c r="C31" s="64"/>
      <c r="D31" s="64"/>
      <c r="E31" s="64">
        <v>8</v>
      </c>
      <c r="F31" s="64">
        <v>10</v>
      </c>
      <c r="G31" s="64">
        <v>8</v>
      </c>
      <c r="H31" s="64">
        <v>10</v>
      </c>
      <c r="I31" s="64"/>
      <c r="J31" s="64"/>
      <c r="K31" s="64"/>
      <c r="L31" s="64"/>
      <c r="M31" s="64"/>
      <c r="N31" s="64"/>
      <c r="O31" s="64"/>
      <c r="P31" s="64"/>
      <c r="Q31" s="64"/>
      <c r="R31" s="67"/>
      <c r="S31" s="5"/>
      <c r="T31" s="5"/>
    </row>
    <row r="32" spans="1:20" s="68" customFormat="1" ht="15" x14ac:dyDescent="0.25">
      <c r="A32" s="70" t="s">
        <v>29</v>
      </c>
      <c r="B32" s="70"/>
      <c r="C32" s="64"/>
      <c r="D32" s="64"/>
      <c r="E32" s="64">
        <v>2</v>
      </c>
      <c r="F32" s="64">
        <v>3</v>
      </c>
      <c r="G32" s="64">
        <v>2</v>
      </c>
      <c r="H32" s="64">
        <v>3</v>
      </c>
      <c r="I32" s="64"/>
      <c r="J32" s="64"/>
      <c r="K32" s="64"/>
      <c r="L32" s="64"/>
      <c r="M32" s="64"/>
      <c r="N32" s="64"/>
      <c r="O32" s="64"/>
      <c r="P32" s="64"/>
      <c r="Q32" s="64"/>
      <c r="R32" s="67"/>
      <c r="S32" s="5"/>
      <c r="T32" s="5"/>
    </row>
    <row r="33" spans="1:20" s="68" customFormat="1" ht="15" x14ac:dyDescent="0.25">
      <c r="A33" s="70" t="s">
        <v>19</v>
      </c>
      <c r="B33" s="70"/>
      <c r="C33" s="64"/>
      <c r="D33" s="64"/>
      <c r="E33" s="64">
        <v>2</v>
      </c>
      <c r="F33" s="64">
        <v>3</v>
      </c>
      <c r="G33" s="64">
        <v>2</v>
      </c>
      <c r="H33" s="64">
        <v>3</v>
      </c>
      <c r="I33" s="64"/>
      <c r="J33" s="64"/>
      <c r="K33" s="64"/>
      <c r="L33" s="64"/>
      <c r="M33" s="64"/>
      <c r="N33" s="64"/>
      <c r="O33" s="64"/>
      <c r="P33" s="64"/>
      <c r="Q33" s="64"/>
      <c r="R33" s="67"/>
      <c r="S33" s="5"/>
      <c r="T33" s="5"/>
    </row>
    <row r="34" spans="1:20" x14ac:dyDescent="0.2">
      <c r="A34" s="20" t="s">
        <v>58</v>
      </c>
      <c r="B34" s="21"/>
      <c r="C34" s="15">
        <v>120</v>
      </c>
      <c r="D34" s="15">
        <v>150</v>
      </c>
      <c r="E34" s="15"/>
      <c r="F34" s="15"/>
      <c r="G34" s="15"/>
      <c r="H34" s="15"/>
      <c r="I34" s="15">
        <f>I35+I36</f>
        <v>3.52</v>
      </c>
      <c r="J34" s="15">
        <f>J35+J36</f>
        <v>3.3</v>
      </c>
      <c r="K34" s="15">
        <f>K35+K36</f>
        <v>31.03</v>
      </c>
      <c r="L34" s="15">
        <v>148</v>
      </c>
      <c r="M34" s="15">
        <f t="shared" ref="M34:O34" si="0">M35+M36</f>
        <v>4.33</v>
      </c>
      <c r="N34" s="15">
        <f t="shared" si="0"/>
        <v>4.2</v>
      </c>
      <c r="O34" s="15">
        <f t="shared" si="0"/>
        <v>39.04</v>
      </c>
      <c r="P34" s="15">
        <v>185</v>
      </c>
      <c r="Q34" s="15"/>
      <c r="R34" s="7">
        <v>11</v>
      </c>
    </row>
    <row r="35" spans="1:20" x14ac:dyDescent="0.2">
      <c r="A35" s="16" t="s">
        <v>44</v>
      </c>
      <c r="B35" s="17"/>
      <c r="C35" s="15"/>
      <c r="D35" s="15"/>
      <c r="E35" s="15">
        <v>40</v>
      </c>
      <c r="F35" s="15">
        <v>45</v>
      </c>
      <c r="G35" s="15"/>
      <c r="H35" s="15"/>
      <c r="I35" s="15">
        <v>3.5</v>
      </c>
      <c r="J35" s="15">
        <v>0.4</v>
      </c>
      <c r="K35" s="15">
        <v>31</v>
      </c>
      <c r="L35" s="15"/>
      <c r="M35" s="15">
        <v>4.3</v>
      </c>
      <c r="N35" s="15">
        <v>0.6</v>
      </c>
      <c r="O35" s="15">
        <v>39</v>
      </c>
      <c r="P35" s="15"/>
      <c r="Q35" s="15"/>
      <c r="R35" s="7"/>
    </row>
    <row r="36" spans="1:20" x14ac:dyDescent="0.2">
      <c r="A36" s="16" t="s">
        <v>59</v>
      </c>
      <c r="B36" s="17"/>
      <c r="C36" s="15"/>
      <c r="D36" s="15"/>
      <c r="E36" s="15">
        <v>4</v>
      </c>
      <c r="F36" s="15">
        <v>5</v>
      </c>
      <c r="G36" s="15"/>
      <c r="H36" s="15"/>
      <c r="I36" s="15">
        <v>0.02</v>
      </c>
      <c r="J36" s="15">
        <v>2.9</v>
      </c>
      <c r="K36" s="15">
        <v>0.03</v>
      </c>
      <c r="L36" s="15"/>
      <c r="M36" s="15">
        <v>0.03</v>
      </c>
      <c r="N36" s="15">
        <v>3.6</v>
      </c>
      <c r="O36" s="15">
        <v>0.04</v>
      </c>
      <c r="P36" s="15"/>
      <c r="Q36" s="15"/>
      <c r="R36" s="7"/>
    </row>
    <row r="37" spans="1:20" s="68" customFormat="1" ht="15" x14ac:dyDescent="0.25">
      <c r="A37" s="63" t="s">
        <v>55</v>
      </c>
      <c r="B37" s="63"/>
      <c r="C37" s="64">
        <v>80</v>
      </c>
      <c r="D37" s="64">
        <v>90</v>
      </c>
      <c r="E37" s="64"/>
      <c r="F37" s="64"/>
      <c r="G37" s="64"/>
      <c r="H37" s="64"/>
      <c r="I37" s="64">
        <v>9.49</v>
      </c>
      <c r="J37" s="64">
        <v>2.5099999999999998</v>
      </c>
      <c r="K37" s="64">
        <v>10.26</v>
      </c>
      <c r="L37" s="64">
        <v>115.78</v>
      </c>
      <c r="M37" s="64">
        <v>10.49</v>
      </c>
      <c r="N37" s="64">
        <v>3.51</v>
      </c>
      <c r="O37" s="64">
        <v>11.26</v>
      </c>
      <c r="P37" s="64">
        <v>115.78</v>
      </c>
      <c r="Q37" s="64"/>
      <c r="R37" s="67" t="s">
        <v>30</v>
      </c>
      <c r="S37" s="5"/>
      <c r="T37" s="5"/>
    </row>
    <row r="38" spans="1:20" s="68" customFormat="1" ht="15" x14ac:dyDescent="0.25">
      <c r="A38" s="70" t="s">
        <v>56</v>
      </c>
      <c r="B38" s="70"/>
      <c r="C38" s="64"/>
      <c r="D38" s="64"/>
      <c r="E38" s="64">
        <v>110</v>
      </c>
      <c r="F38" s="64">
        <v>120</v>
      </c>
      <c r="G38" s="64">
        <v>80</v>
      </c>
      <c r="H38" s="64">
        <v>90</v>
      </c>
      <c r="I38" s="64"/>
      <c r="J38" s="64"/>
      <c r="K38" s="64"/>
      <c r="L38" s="64"/>
      <c r="M38" s="64"/>
      <c r="N38" s="64"/>
      <c r="O38" s="64"/>
      <c r="P38" s="64"/>
      <c r="Q38" s="64"/>
      <c r="R38" s="67"/>
      <c r="S38" s="5"/>
      <c r="T38" s="5"/>
    </row>
    <row r="39" spans="1:20" s="68" customFormat="1" ht="15" x14ac:dyDescent="0.25">
      <c r="A39" s="69" t="s">
        <v>34</v>
      </c>
      <c r="B39" s="69"/>
      <c r="C39" s="64"/>
      <c r="D39" s="64"/>
      <c r="E39" s="64">
        <v>20</v>
      </c>
      <c r="F39" s="64">
        <v>20</v>
      </c>
      <c r="G39" s="64">
        <v>20</v>
      </c>
      <c r="H39" s="64">
        <v>20</v>
      </c>
      <c r="I39" s="71"/>
      <c r="J39" s="64"/>
      <c r="K39" s="64"/>
      <c r="L39" s="64"/>
      <c r="M39" s="64"/>
      <c r="N39" s="64"/>
      <c r="O39" s="64"/>
      <c r="P39" s="64"/>
      <c r="Q39" s="64"/>
      <c r="R39" s="67"/>
      <c r="S39" s="5"/>
      <c r="T39" s="5"/>
    </row>
    <row r="40" spans="1:20" s="68" customFormat="1" ht="15" x14ac:dyDescent="0.25">
      <c r="A40" s="70" t="s">
        <v>57</v>
      </c>
      <c r="B40" s="70"/>
      <c r="C40" s="64"/>
      <c r="D40" s="64"/>
      <c r="E40" s="74">
        <v>20</v>
      </c>
      <c r="F40" s="74">
        <v>20</v>
      </c>
      <c r="G40" s="74">
        <v>20</v>
      </c>
      <c r="H40" s="74">
        <v>20</v>
      </c>
      <c r="I40" s="71"/>
      <c r="J40" s="64"/>
      <c r="K40" s="64"/>
      <c r="L40" s="64"/>
      <c r="M40" s="64"/>
      <c r="N40" s="64"/>
      <c r="O40" s="64"/>
      <c r="P40" s="64"/>
      <c r="Q40" s="64"/>
      <c r="R40" s="67"/>
      <c r="S40" s="5"/>
      <c r="T40" s="5"/>
    </row>
    <row r="41" spans="1:20" s="13" customFormat="1" x14ac:dyDescent="0.2">
      <c r="A41" s="39" t="s">
        <v>60</v>
      </c>
      <c r="B41" s="40"/>
      <c r="C41" s="14">
        <v>180</v>
      </c>
      <c r="D41" s="14">
        <v>200</v>
      </c>
      <c r="E41" s="14">
        <v>20</v>
      </c>
      <c r="F41" s="14">
        <v>20</v>
      </c>
      <c r="G41" s="14">
        <v>20</v>
      </c>
      <c r="H41" s="14">
        <v>20</v>
      </c>
      <c r="I41" s="72">
        <v>0.68</v>
      </c>
      <c r="J41" s="56">
        <v>0</v>
      </c>
      <c r="K41" s="56">
        <v>23.05</v>
      </c>
      <c r="L41" s="56">
        <v>94.9</v>
      </c>
      <c r="M41" s="56">
        <v>0.68</v>
      </c>
      <c r="N41" s="56">
        <v>0</v>
      </c>
      <c r="O41" s="56">
        <v>23.05</v>
      </c>
      <c r="P41" s="56">
        <v>94.9</v>
      </c>
      <c r="Q41" s="56"/>
      <c r="R41" s="57" t="s">
        <v>30</v>
      </c>
    </row>
    <row r="42" spans="1:20" s="13" customFormat="1" x14ac:dyDescent="0.2">
      <c r="A42" s="18" t="s">
        <v>61</v>
      </c>
      <c r="B42" s="19"/>
      <c r="C42" s="14"/>
      <c r="D42" s="14"/>
      <c r="E42" s="14">
        <v>20</v>
      </c>
      <c r="F42" s="14">
        <v>20</v>
      </c>
      <c r="G42" s="14">
        <v>20</v>
      </c>
      <c r="H42" s="14">
        <v>20</v>
      </c>
      <c r="J42" s="56"/>
      <c r="K42" s="56"/>
      <c r="L42" s="56"/>
      <c r="M42" s="56"/>
      <c r="N42" s="56"/>
      <c r="O42" s="56"/>
      <c r="P42" s="56"/>
      <c r="Q42" s="56"/>
      <c r="R42" s="57"/>
    </row>
    <row r="43" spans="1:20" s="13" customFormat="1" x14ac:dyDescent="0.2">
      <c r="A43" s="18" t="s">
        <v>18</v>
      </c>
      <c r="B43" s="19"/>
      <c r="C43" s="14"/>
      <c r="D43" s="14"/>
      <c r="E43" s="14">
        <v>15</v>
      </c>
      <c r="F43" s="14">
        <v>15</v>
      </c>
      <c r="G43" s="14">
        <v>15</v>
      </c>
      <c r="H43" s="14">
        <v>15</v>
      </c>
      <c r="I43" s="72"/>
      <c r="J43" s="56"/>
      <c r="K43" s="56"/>
      <c r="L43" s="56"/>
      <c r="M43" s="56"/>
      <c r="N43" s="56"/>
      <c r="O43" s="56"/>
      <c r="P43" s="56"/>
      <c r="Q43" s="56"/>
      <c r="R43" s="56"/>
    </row>
    <row r="44" spans="1:20" s="13" customFormat="1" x14ac:dyDescent="0.2">
      <c r="A44" s="18" t="s">
        <v>62</v>
      </c>
      <c r="B44" s="19"/>
      <c r="C44" s="14"/>
      <c r="D44" s="14"/>
      <c r="E44" s="14">
        <v>230</v>
      </c>
      <c r="F44" s="14">
        <v>230</v>
      </c>
      <c r="G44" s="14">
        <v>230</v>
      </c>
      <c r="H44" s="14">
        <v>230</v>
      </c>
      <c r="I44" s="72"/>
      <c r="J44" s="56"/>
      <c r="K44" s="56"/>
      <c r="L44" s="56"/>
      <c r="M44" s="56"/>
      <c r="N44" s="56"/>
      <c r="O44" s="56"/>
      <c r="P44" s="56"/>
      <c r="Q44" s="56"/>
      <c r="R44" s="56"/>
    </row>
    <row r="45" spans="1:20" x14ac:dyDescent="0.2">
      <c r="A45" s="59" t="s">
        <v>31</v>
      </c>
      <c r="B45" s="59"/>
      <c r="C45" s="50">
        <v>40</v>
      </c>
      <c r="D45" s="50">
        <v>50</v>
      </c>
      <c r="E45" s="49" t="s">
        <v>20</v>
      </c>
      <c r="F45" s="49" t="s">
        <v>20</v>
      </c>
      <c r="G45" s="49" t="s">
        <v>20</v>
      </c>
      <c r="H45" s="49" t="s">
        <v>20</v>
      </c>
      <c r="I45" s="73">
        <v>2.64</v>
      </c>
      <c r="J45" s="50">
        <v>14</v>
      </c>
      <c r="K45" s="50">
        <v>0.48</v>
      </c>
      <c r="L45" s="50">
        <v>180.8</v>
      </c>
      <c r="M45" s="50">
        <v>66.16</v>
      </c>
      <c r="N45" s="50">
        <v>3.3</v>
      </c>
      <c r="O45" s="50">
        <v>17.100000000000001</v>
      </c>
      <c r="P45" s="50">
        <v>82.7</v>
      </c>
      <c r="Q45" s="49" t="s">
        <v>20</v>
      </c>
      <c r="R45" s="51" t="s">
        <v>30</v>
      </c>
    </row>
    <row r="46" spans="1:20" x14ac:dyDescent="0.2">
      <c r="A46" s="59" t="s">
        <v>32</v>
      </c>
      <c r="B46" s="59"/>
      <c r="C46" s="50">
        <v>58</v>
      </c>
      <c r="D46" s="50">
        <v>67</v>
      </c>
      <c r="E46" s="49" t="s">
        <v>20</v>
      </c>
      <c r="F46" s="49" t="s">
        <v>20</v>
      </c>
      <c r="G46" s="49" t="s">
        <v>20</v>
      </c>
      <c r="H46" s="49" t="s">
        <v>20</v>
      </c>
      <c r="I46" s="50">
        <v>2.31</v>
      </c>
      <c r="J46" s="50">
        <v>0.9</v>
      </c>
      <c r="K46" s="50">
        <v>14.9</v>
      </c>
      <c r="L46" s="50">
        <v>78.599999999999994</v>
      </c>
      <c r="M46" s="50">
        <v>3.08</v>
      </c>
      <c r="N46" s="50">
        <v>1.2</v>
      </c>
      <c r="O46" s="50">
        <v>19.899999999999999</v>
      </c>
      <c r="P46" s="50">
        <v>104</v>
      </c>
      <c r="Q46" s="49" t="s">
        <v>20</v>
      </c>
      <c r="R46" s="51" t="s">
        <v>30</v>
      </c>
    </row>
    <row r="47" spans="1:20" x14ac:dyDescent="0.2">
      <c r="A47" s="55" t="s">
        <v>33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44"/>
      <c r="R47" s="46"/>
    </row>
    <row r="48" spans="1:20" x14ac:dyDescent="0.2">
      <c r="A48" s="76" t="s">
        <v>63</v>
      </c>
      <c r="B48" s="60"/>
      <c r="C48" s="44">
        <v>130</v>
      </c>
      <c r="D48" s="44">
        <v>150</v>
      </c>
      <c r="E48" s="44"/>
      <c r="F48" s="44"/>
      <c r="G48" s="44"/>
      <c r="H48" s="44"/>
      <c r="I48" s="44">
        <v>15.4</v>
      </c>
      <c r="J48" s="44">
        <v>10.3</v>
      </c>
      <c r="K48" s="44">
        <v>26.9</v>
      </c>
      <c r="L48" s="44">
        <v>204.7</v>
      </c>
      <c r="M48" s="44">
        <v>17.3</v>
      </c>
      <c r="N48" s="44">
        <v>8.9</v>
      </c>
      <c r="O48" s="44">
        <v>22.8</v>
      </c>
      <c r="P48" s="44">
        <v>192.1</v>
      </c>
      <c r="Q48" s="44"/>
      <c r="R48" s="44">
        <v>117</v>
      </c>
    </row>
    <row r="49" spans="1:18" x14ac:dyDescent="0.2">
      <c r="A49" s="47" t="s">
        <v>47</v>
      </c>
      <c r="B49" s="47"/>
      <c r="C49" s="44"/>
      <c r="D49" s="44"/>
      <c r="E49" s="44">
        <v>95</v>
      </c>
      <c r="F49" s="44">
        <v>110</v>
      </c>
      <c r="G49" s="44">
        <v>95</v>
      </c>
      <c r="H49" s="44">
        <v>110</v>
      </c>
      <c r="I49" s="44"/>
      <c r="J49" s="44"/>
      <c r="K49" s="44"/>
      <c r="L49" s="44"/>
      <c r="M49" s="44"/>
      <c r="N49" s="44"/>
      <c r="O49" s="44"/>
      <c r="P49" s="44"/>
      <c r="Q49" s="44"/>
      <c r="R49" s="44"/>
    </row>
    <row r="50" spans="1:18" x14ac:dyDescent="0.2">
      <c r="A50" s="47" t="s">
        <v>48</v>
      </c>
      <c r="B50" s="47"/>
      <c r="C50" s="44"/>
      <c r="D50" s="44"/>
      <c r="E50" s="44">
        <v>11</v>
      </c>
      <c r="F50" s="44">
        <v>14</v>
      </c>
      <c r="G50" s="44">
        <v>11</v>
      </c>
      <c r="H50" s="44">
        <v>14</v>
      </c>
      <c r="I50" s="44"/>
      <c r="J50" s="44"/>
      <c r="K50" s="44"/>
      <c r="L50" s="44"/>
      <c r="M50" s="44"/>
      <c r="N50" s="44"/>
      <c r="O50" s="44"/>
      <c r="P50" s="44"/>
      <c r="Q50" s="44"/>
      <c r="R50" s="44"/>
    </row>
    <row r="51" spans="1:18" x14ac:dyDescent="0.2">
      <c r="A51" s="47" t="s">
        <v>45</v>
      </c>
      <c r="B51" s="47"/>
      <c r="C51" s="44"/>
      <c r="D51" s="44"/>
      <c r="E51" s="75" t="s">
        <v>46</v>
      </c>
      <c r="F51" s="75" t="s">
        <v>46</v>
      </c>
      <c r="G51" s="75" t="s">
        <v>46</v>
      </c>
      <c r="H51" s="75" t="s">
        <v>46</v>
      </c>
      <c r="I51" s="44"/>
      <c r="J51" s="44"/>
      <c r="K51" s="44"/>
      <c r="L51" s="44"/>
      <c r="M51" s="44"/>
      <c r="N51" s="44"/>
      <c r="O51" s="44"/>
      <c r="P51" s="44"/>
      <c r="Q51" s="44"/>
      <c r="R51" s="44"/>
    </row>
    <row r="52" spans="1:18" x14ac:dyDescent="0.2">
      <c r="A52" s="47" t="s">
        <v>19</v>
      </c>
      <c r="B52" s="47"/>
      <c r="C52" s="44"/>
      <c r="D52" s="44"/>
      <c r="E52" s="44">
        <v>2</v>
      </c>
      <c r="F52" s="44">
        <v>3</v>
      </c>
      <c r="G52" s="44">
        <v>2</v>
      </c>
      <c r="H52" s="44">
        <v>3</v>
      </c>
      <c r="I52" s="44"/>
      <c r="J52" s="44"/>
      <c r="K52" s="44"/>
      <c r="L52" s="44"/>
      <c r="M52" s="44"/>
      <c r="N52" s="44"/>
      <c r="O52" s="44"/>
      <c r="P52" s="44"/>
      <c r="Q52" s="44"/>
      <c r="R52" s="44"/>
    </row>
    <row r="53" spans="1:18" x14ac:dyDescent="0.2">
      <c r="A53" s="58" t="s">
        <v>64</v>
      </c>
      <c r="B53" s="47"/>
      <c r="C53" s="44"/>
      <c r="D53" s="44"/>
      <c r="E53" s="44">
        <v>30</v>
      </c>
      <c r="F53" s="44">
        <v>40</v>
      </c>
      <c r="G53" s="44">
        <v>30</v>
      </c>
      <c r="H53" s="44">
        <v>40</v>
      </c>
      <c r="I53" s="44"/>
      <c r="J53" s="44"/>
      <c r="K53" s="44"/>
      <c r="L53" s="44"/>
      <c r="M53" s="44"/>
      <c r="N53" s="44"/>
      <c r="O53" s="44"/>
      <c r="P53" s="44"/>
      <c r="Q53" s="44"/>
      <c r="R53" s="44"/>
    </row>
    <row r="54" spans="1:18" x14ac:dyDescent="0.2">
      <c r="A54" s="47" t="s">
        <v>18</v>
      </c>
      <c r="B54" s="47"/>
      <c r="C54" s="44"/>
      <c r="D54" s="44"/>
      <c r="E54" s="44">
        <v>3</v>
      </c>
      <c r="F54" s="44">
        <v>4</v>
      </c>
      <c r="G54" s="44">
        <v>3</v>
      </c>
      <c r="H54" s="44">
        <v>4</v>
      </c>
      <c r="I54" s="44"/>
      <c r="J54" s="44"/>
      <c r="K54" s="44"/>
      <c r="L54" s="44"/>
      <c r="M54" s="44"/>
      <c r="N54" s="44"/>
      <c r="O54" s="44"/>
      <c r="P54" s="44"/>
      <c r="Q54" s="44"/>
      <c r="R54" s="44"/>
    </row>
    <row r="55" spans="1:18" x14ac:dyDescent="0.2">
      <c r="A55" s="54"/>
      <c r="B55" s="5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</row>
    <row r="56" spans="1:18" x14ac:dyDescent="0.2">
      <c r="A56" s="61"/>
      <c r="B56" s="61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</row>
    <row r="57" spans="1:18" x14ac:dyDescent="0.2">
      <c r="A57" s="47"/>
      <c r="B57" s="47"/>
      <c r="C57" s="44"/>
      <c r="D57" s="44"/>
      <c r="E57" s="44"/>
      <c r="F57" s="44"/>
      <c r="G57" s="44"/>
      <c r="H57" s="44"/>
      <c r="I57" s="45"/>
      <c r="J57" s="44"/>
      <c r="K57" s="44"/>
      <c r="L57" s="44"/>
      <c r="M57" s="44"/>
      <c r="N57" s="44"/>
      <c r="O57" s="44"/>
      <c r="P57" s="44"/>
      <c r="Q57" s="44"/>
      <c r="R57" s="46"/>
    </row>
    <row r="58" spans="1:18" x14ac:dyDescent="0.2">
      <c r="A58" s="43" t="s">
        <v>35</v>
      </c>
      <c r="B58" s="43"/>
      <c r="C58" s="44">
        <v>150</v>
      </c>
      <c r="D58" s="44">
        <v>200</v>
      </c>
      <c r="E58" s="44"/>
      <c r="F58" s="44"/>
      <c r="G58" s="44"/>
      <c r="H58" s="44"/>
      <c r="I58" s="44">
        <v>27.7</v>
      </c>
      <c r="J58" s="44">
        <v>0</v>
      </c>
      <c r="K58" s="44">
        <v>0</v>
      </c>
      <c r="L58" s="44">
        <v>13</v>
      </c>
      <c r="M58" s="44">
        <v>27.7</v>
      </c>
      <c r="N58" s="44">
        <v>0</v>
      </c>
      <c r="O58" s="44">
        <v>0</v>
      </c>
      <c r="P58" s="44">
        <v>13</v>
      </c>
      <c r="Q58" s="44"/>
      <c r="R58" s="44">
        <v>392</v>
      </c>
    </row>
    <row r="59" spans="1:18" x14ac:dyDescent="0.2">
      <c r="A59" s="47" t="s">
        <v>18</v>
      </c>
      <c r="B59" s="47"/>
      <c r="C59" s="44"/>
      <c r="D59" s="44"/>
      <c r="E59" s="44">
        <v>13</v>
      </c>
      <c r="F59" s="44">
        <v>14</v>
      </c>
      <c r="G59" s="44">
        <v>13</v>
      </c>
      <c r="H59" s="44">
        <v>14</v>
      </c>
      <c r="I59" s="44"/>
      <c r="J59" s="44"/>
      <c r="K59" s="44"/>
      <c r="L59" s="44"/>
      <c r="M59" s="44"/>
      <c r="N59" s="44"/>
      <c r="O59" s="44"/>
      <c r="P59" s="44"/>
      <c r="Q59" s="44"/>
      <c r="R59" s="44"/>
    </row>
    <row r="60" spans="1:18" x14ac:dyDescent="0.2">
      <c r="A60" s="47"/>
      <c r="B60" s="47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</row>
    <row r="61" spans="1:18" x14ac:dyDescent="0.2">
      <c r="A61" s="47"/>
      <c r="B61" s="47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</row>
    <row r="62" spans="1:18" x14ac:dyDescent="0.2">
      <c r="A62" s="47"/>
      <c r="B62" s="47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</row>
    <row r="63" spans="1:18" x14ac:dyDescent="0.2">
      <c r="A63" s="55" t="s">
        <v>36</v>
      </c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44"/>
      <c r="R63" s="44"/>
    </row>
    <row r="64" spans="1:18" x14ac:dyDescent="0.2">
      <c r="A64" s="76" t="s">
        <v>65</v>
      </c>
      <c r="B64" s="60"/>
      <c r="C64" s="44">
        <v>150</v>
      </c>
      <c r="D64" s="44"/>
      <c r="E64" s="44"/>
      <c r="F64" s="44"/>
      <c r="G64" s="44"/>
      <c r="H64" s="44"/>
      <c r="I64" s="44">
        <v>2</v>
      </c>
      <c r="J64" s="44">
        <v>1</v>
      </c>
      <c r="K64" s="44">
        <v>18.66</v>
      </c>
      <c r="L64" s="44">
        <v>130</v>
      </c>
      <c r="M64" s="44"/>
      <c r="N64" s="44"/>
      <c r="O64" s="44"/>
      <c r="P64" s="44"/>
      <c r="Q64" s="44"/>
      <c r="R64" s="46">
        <v>34</v>
      </c>
    </row>
    <row r="65" spans="1:18" x14ac:dyDescent="0.2">
      <c r="A65" s="47" t="s">
        <v>17</v>
      </c>
      <c r="B65" s="47"/>
      <c r="C65" s="44"/>
      <c r="D65" s="44"/>
      <c r="E65" s="44">
        <v>20</v>
      </c>
      <c r="F65" s="44"/>
      <c r="G65" s="44">
        <v>20</v>
      </c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6"/>
    </row>
    <row r="66" spans="1:18" x14ac:dyDescent="0.2">
      <c r="A66" s="47" t="s">
        <v>18</v>
      </c>
      <c r="B66" s="47"/>
      <c r="C66" s="44"/>
      <c r="D66" s="44"/>
      <c r="E66" s="44">
        <v>2</v>
      </c>
      <c r="F66" s="44"/>
      <c r="G66" s="44">
        <v>2</v>
      </c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6"/>
    </row>
    <row r="67" spans="1:18" x14ac:dyDescent="0.2">
      <c r="A67" s="47" t="s">
        <v>19</v>
      </c>
      <c r="B67" s="47"/>
      <c r="C67" s="44"/>
      <c r="D67" s="44"/>
      <c r="E67" s="44">
        <v>2</v>
      </c>
      <c r="F67" s="44"/>
      <c r="G67" s="44">
        <v>2</v>
      </c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6"/>
    </row>
    <row r="68" spans="1:18" x14ac:dyDescent="0.2">
      <c r="A68" s="58" t="s">
        <v>34</v>
      </c>
      <c r="B68" s="58"/>
      <c r="C68" s="56"/>
      <c r="D68" s="56"/>
      <c r="E68" s="56">
        <v>150</v>
      </c>
      <c r="F68" s="56"/>
      <c r="G68" s="56">
        <v>150</v>
      </c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7"/>
    </row>
    <row r="69" spans="1:18" x14ac:dyDescent="0.2">
      <c r="A69" s="43"/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</row>
    <row r="70" spans="1:18" x14ac:dyDescent="0.2">
      <c r="A70" s="43" t="s">
        <v>37</v>
      </c>
      <c r="B70" s="43"/>
      <c r="C70" s="44">
        <v>150</v>
      </c>
      <c r="D70" s="44"/>
      <c r="E70" s="44"/>
      <c r="F70" s="44"/>
      <c r="G70" s="44"/>
      <c r="H70" s="44"/>
      <c r="I70" s="44">
        <v>27.7</v>
      </c>
      <c r="J70" s="44">
        <v>0</v>
      </c>
      <c r="K70" s="44">
        <v>0</v>
      </c>
      <c r="L70" s="44">
        <v>13</v>
      </c>
      <c r="O70" s="44"/>
      <c r="P70" s="44"/>
      <c r="Q70" s="44"/>
      <c r="R70" s="44">
        <v>392</v>
      </c>
    </row>
    <row r="71" spans="1:18" x14ac:dyDescent="0.2">
      <c r="A71" s="47" t="s">
        <v>38</v>
      </c>
      <c r="B71" s="47"/>
      <c r="C71" s="44"/>
      <c r="D71" s="44"/>
      <c r="E71" s="44">
        <v>6.0000000000000001E-3</v>
      </c>
      <c r="F71" s="44"/>
      <c r="G71" s="44">
        <v>6.0000000000000001E-3</v>
      </c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</row>
    <row r="72" spans="1:18" x14ac:dyDescent="0.2">
      <c r="A72" s="47" t="s">
        <v>18</v>
      </c>
      <c r="B72" s="47"/>
      <c r="C72" s="44"/>
      <c r="D72" s="44"/>
      <c r="E72" s="44">
        <v>12</v>
      </c>
      <c r="F72" s="44"/>
      <c r="G72" s="44">
        <v>12</v>
      </c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</row>
    <row r="73" spans="1:18" x14ac:dyDescent="0.2">
      <c r="A73" s="55" t="s">
        <v>39</v>
      </c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44"/>
      <c r="R73" s="44"/>
    </row>
    <row r="74" spans="1:18" x14ac:dyDescent="0.2">
      <c r="A74" s="43"/>
      <c r="B74" s="43"/>
      <c r="C74" s="44"/>
      <c r="D74" s="44"/>
      <c r="E74" s="44"/>
      <c r="F74" s="44"/>
      <c r="G74" s="44"/>
      <c r="H74" s="44"/>
      <c r="I74" s="45"/>
      <c r="J74" s="44"/>
      <c r="K74" s="44"/>
      <c r="L74" s="44"/>
      <c r="M74" s="44"/>
      <c r="N74" s="44"/>
      <c r="O74" s="44"/>
      <c r="P74" s="44"/>
      <c r="Q74" s="45"/>
      <c r="R74" s="46"/>
    </row>
    <row r="75" spans="1:18" x14ac:dyDescent="0.2">
      <c r="A75" s="54"/>
      <c r="B75" s="54"/>
      <c r="C75" s="46"/>
      <c r="D75" s="46"/>
      <c r="E75" s="46"/>
      <c r="F75" s="46"/>
      <c r="G75" s="46"/>
      <c r="H75" s="46"/>
      <c r="I75" s="53"/>
      <c r="J75" s="53"/>
      <c r="K75" s="53"/>
      <c r="L75" s="53"/>
      <c r="M75" s="53"/>
      <c r="N75" s="53"/>
      <c r="O75" s="53"/>
      <c r="P75" s="53"/>
      <c r="Q75" s="44"/>
      <c r="R75" s="44"/>
    </row>
    <row r="76" spans="1:18" x14ac:dyDescent="0.2">
      <c r="A76" s="47"/>
      <c r="B76" s="47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</row>
    <row r="77" spans="1:18" x14ac:dyDescent="0.2">
      <c r="A77" s="43" t="s">
        <v>40</v>
      </c>
      <c r="B77" s="43"/>
      <c r="C77" s="62">
        <f>SUM(C7:C76)</f>
        <v>1755</v>
      </c>
      <c r="D77" s="62">
        <f t="shared" ref="D77:P77" si="1">SUM(D7:D76)</f>
        <v>1754</v>
      </c>
      <c r="E77" s="62">
        <f t="shared" si="1"/>
        <v>1206.0060000000001</v>
      </c>
      <c r="F77" s="62">
        <f t="shared" si="1"/>
        <v>1121</v>
      </c>
      <c r="G77" s="62">
        <f t="shared" si="1"/>
        <v>1122.0060000000001</v>
      </c>
      <c r="H77" s="62">
        <f t="shared" si="1"/>
        <v>1359</v>
      </c>
      <c r="I77" s="62">
        <f t="shared" si="1"/>
        <v>115.3</v>
      </c>
      <c r="J77" s="62">
        <f t="shared" si="1"/>
        <v>50.899999999999991</v>
      </c>
      <c r="K77" s="62">
        <f t="shared" si="1"/>
        <v>231.58</v>
      </c>
      <c r="L77" s="62">
        <f t="shared" si="1"/>
        <v>1513.01</v>
      </c>
      <c r="M77" s="62">
        <f t="shared" si="1"/>
        <v>160.96999999999997</v>
      </c>
      <c r="N77" s="62">
        <f t="shared" si="1"/>
        <v>50.46</v>
      </c>
      <c r="O77" s="62">
        <f t="shared" si="1"/>
        <v>272.28999999999996</v>
      </c>
      <c r="P77" s="62">
        <f t="shared" si="1"/>
        <v>1473.58</v>
      </c>
      <c r="Q77" s="44"/>
      <c r="R77" s="44"/>
    </row>
    <row r="78" spans="1:18" x14ac:dyDescent="0.2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</row>
  </sheetData>
  <mergeCells count="82">
    <mergeCell ref="A68:B68"/>
    <mergeCell ref="A77:B77"/>
    <mergeCell ref="A76:B76"/>
    <mergeCell ref="A62:B62"/>
    <mergeCell ref="A61:B61"/>
    <mergeCell ref="A75:B75"/>
    <mergeCell ref="A69:B69"/>
    <mergeCell ref="A74:B74"/>
    <mergeCell ref="A73:P73"/>
    <mergeCell ref="A63:P63"/>
    <mergeCell ref="A71:B71"/>
    <mergeCell ref="A72:B72"/>
    <mergeCell ref="A70:B70"/>
    <mergeCell ref="A64:B64"/>
    <mergeCell ref="A65:B65"/>
    <mergeCell ref="A66:B66"/>
    <mergeCell ref="A67:B67"/>
    <mergeCell ref="A58:B58"/>
    <mergeCell ref="A59:B59"/>
    <mergeCell ref="A60:B60"/>
    <mergeCell ref="A45:B45"/>
    <mergeCell ref="A46:B46"/>
    <mergeCell ref="A47:P47"/>
    <mergeCell ref="A51:B51"/>
    <mergeCell ref="A52:B52"/>
    <mergeCell ref="A53:B53"/>
    <mergeCell ref="A54:B54"/>
    <mergeCell ref="A55:B55"/>
    <mergeCell ref="A57:B57"/>
    <mergeCell ref="A48:B48"/>
    <mergeCell ref="A49:B49"/>
    <mergeCell ref="A50:B50"/>
    <mergeCell ref="A43:B43"/>
    <mergeCell ref="A44:B44"/>
    <mergeCell ref="A42:B42"/>
    <mergeCell ref="A19:B19"/>
    <mergeCell ref="A20:P20"/>
    <mergeCell ref="A24:B24"/>
    <mergeCell ref="A30:B30"/>
    <mergeCell ref="A31:B31"/>
    <mergeCell ref="A32:B32"/>
    <mergeCell ref="A26:B26"/>
    <mergeCell ref="A27:B27"/>
    <mergeCell ref="A28:B28"/>
    <mergeCell ref="A29:B29"/>
    <mergeCell ref="A21:B21"/>
    <mergeCell ref="A22:B22"/>
    <mergeCell ref="A18:B18"/>
    <mergeCell ref="A17:B17"/>
    <mergeCell ref="A16:B16"/>
    <mergeCell ref="A15:B15"/>
    <mergeCell ref="A14:B14"/>
    <mergeCell ref="A13:B13"/>
    <mergeCell ref="A12:B12"/>
    <mergeCell ref="A6:P6"/>
    <mergeCell ref="E3:F4"/>
    <mergeCell ref="C3:D4"/>
    <mergeCell ref="A3:B5"/>
    <mergeCell ref="G3:H4"/>
    <mergeCell ref="I4:K4"/>
    <mergeCell ref="A7:B7"/>
    <mergeCell ref="A8:B8"/>
    <mergeCell ref="A9:B9"/>
    <mergeCell ref="A10:B10"/>
    <mergeCell ref="A11:B11"/>
    <mergeCell ref="A1:R1"/>
    <mergeCell ref="M3:P3"/>
    <mergeCell ref="R3:R5"/>
    <mergeCell ref="M4:O4"/>
    <mergeCell ref="I3:L3"/>
    <mergeCell ref="Q3:Q5"/>
    <mergeCell ref="A23:B23"/>
    <mergeCell ref="A25:P25"/>
    <mergeCell ref="A33:B33"/>
    <mergeCell ref="A34:B34"/>
    <mergeCell ref="A35:B35"/>
    <mergeCell ref="A40:B40"/>
    <mergeCell ref="A41:B41"/>
    <mergeCell ref="A36:B36"/>
    <mergeCell ref="A37:B37"/>
    <mergeCell ref="A38:B38"/>
    <mergeCell ref="A39:B39"/>
  </mergeCells>
  <pageMargins left="0.16000001132488301" right="0.16000001132488301" top="0.28000000119209301" bottom="0.240000009536743" header="0.109999999403954" footer="0.16000001132488301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неделя 2 день 2022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cp:lastPrinted>2026-06-29T07:37:55Z</cp:lastPrinted>
  <dcterms:modified xsi:type="dcterms:W3CDTF">2026-07-21T06:44:55Z</dcterms:modified>
</cp:coreProperties>
</file>